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defaultThemeVersion="166925"/>
  <bookViews>
    <workbookView xWindow="0" yWindow="500" windowWidth="33600" windowHeight="19380" activeTab="0"/>
  </bookViews>
  <sheets>
    <sheet name="Sheet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<sst xmlns="http://schemas.openxmlformats.org/spreadsheetml/2006/main" count="49" uniqueCount="23">
  <si>
    <t>FY2022 Budgeted</t>
  </si>
  <si>
    <t>Income</t>
  </si>
  <si>
    <t>Expense</t>
  </si>
  <si>
    <t>(expense more in line with FY2019)</t>
  </si>
  <si>
    <t>(saved on staff expenses ERC credit)</t>
  </si>
  <si>
    <t>(saved on staff expenses PPP loan)</t>
  </si>
  <si>
    <t>FY2021</t>
  </si>
  <si>
    <t>FY2020</t>
  </si>
  <si>
    <t>FY2019</t>
  </si>
  <si>
    <t>FY2018</t>
  </si>
  <si>
    <t>FY2023 Projected</t>
  </si>
  <si>
    <t>Year</t>
  </si>
  <si>
    <t>Comments</t>
  </si>
  <si>
    <t xml:space="preserve">Comments </t>
  </si>
  <si>
    <t>With 4% investment earnings income $213,668.46</t>
  </si>
  <si>
    <t>Option 1</t>
  </si>
  <si>
    <t>Option 2</t>
  </si>
  <si>
    <t>FY2023 Proj (Low)</t>
  </si>
  <si>
    <t>FY2023 Proj (High)</t>
  </si>
  <si>
    <t>FY2023 Proj w/ Investment Income (High)</t>
  </si>
  <si>
    <t>FY2023 Proj w/ Investment Income (Low)</t>
  </si>
  <si>
    <t>With 4% investment earnings income $213,668.46, this scenario is unlikely</t>
  </si>
  <si>
    <t>(worst case scenario)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</si>
</sst>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6"/>
      <color theme="1" tint="0.35"/>
      <name val="+mn-cs"/>
      <family val="2"/>
    </font>
    <font>
      <sz val="16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8" applyFont="1"/>
    <xf numFmtId="0" fontId="2" fillId="0" borderId="0" xfId="0" applyFont="1"/>
    <xf numFmtId="0" fontId="0" fillId="0" borderId="0" xfId="0" applyFont="1"/>
    <xf numFmtId="164" fontId="0" fillId="0" borderId="0" xfId="18" applyNumberFormat="1" applyFont="1"/>
    <xf numFmtId="164" fontId="2" fillId="0" borderId="0" xfId="18" applyNumberFormat="1" applyFont="1"/>
    <xf numFmtId="0" fontId="2" fillId="2" borderId="0" xfId="0" applyFont="1" applyFill="1"/>
    <xf numFmtId="164" fontId="0" fillId="2" borderId="0" xfId="18" applyNumberFormat="1" applyFont="1" applyFill="1"/>
    <xf numFmtId="0" fontId="0" fillId="2" borderId="0" xfId="0" applyFont="1" applyFill="1"/>
    <xf numFmtId="0" fontId="2" fillId="0" borderId="0" xfId="0" applyFont="1" applyFill="1"/>
    <xf numFmtId="164" fontId="0" fillId="0" borderId="0" xfId="18" applyNumberFormat="1" applyFont="1" applyFill="1"/>
    <xf numFmtId="0" fontId="0" fillId="0" borderId="0" xfId="0" applyFont="1" applyFill="1"/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Publications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Sheet1!$B$2:$B$7</c:f>
            </c:strRef>
          </c:cat>
          <c:val>
            <c:numRef>
              <c:f>Sheet1!$C$2:$C$7</c:f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Sheet1!$B$2:$B$7</c:f>
            </c:strRef>
          </c:cat>
          <c:val>
            <c:numRef>
              <c:f>Sheet1!$D$2:$D$7</c:f>
            </c:numRef>
          </c:val>
        </c:ser>
        <c:overlap val="-27"/>
        <c:gapWidth val="219"/>
        <c:axId val="10933143"/>
        <c:axId val="31289424"/>
      </c:bar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331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Publications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Sheet1!$B$2:$B$7</c:f>
            </c:strRef>
          </c:cat>
          <c:val>
            <c:numRef>
              <c:f>Sheet1!$C$2:$C$7</c:f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Sheet1!$B$2:$B$7</c:f>
            </c:strRef>
          </c:cat>
          <c:val>
            <c:numRef>
              <c:f>Sheet1!$D$2:$D$7</c:f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169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Publications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Sheet1!$C$34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Sheet1!$B$35:$B$40</c:f>
            </c:strRef>
          </c:cat>
          <c:val>
            <c:numRef>
              <c:f>Sheet1!$C$35:$C$40</c:f>
            </c:numRef>
          </c:val>
        </c:ser>
        <c:ser>
          <c:idx val="1"/>
          <c:order val="1"/>
          <c:tx>
            <c:strRef>
              <c:f>Sheet1!$D$34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Sheet1!$B$35:$B$40</c:f>
            </c:strRef>
          </c:cat>
          <c:val>
            <c:numRef>
              <c:f>Sheet1!$D$35:$D$40</c:f>
            </c:numRef>
          </c:val>
        </c:ser>
        <c:overlap val="-27"/>
        <c:gapWidth val="219"/>
        <c:axId val="60085291"/>
        <c:axId val="3896708"/>
      </c:bar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0852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Publications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Sheet1!$C$34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Sheet1!$B$35:$B$40</c:f>
            </c:strRef>
          </c:cat>
          <c:val>
            <c:numRef>
              <c:f>Sheet1!$C$35:$C$40</c:f>
            </c:numRef>
          </c:val>
          <c:smooth val="0"/>
        </c:ser>
        <c:ser>
          <c:idx val="1"/>
          <c:order val="1"/>
          <c:tx>
            <c:strRef>
              <c:f>Sheet1!$D$34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Sheet1!$B$35:$B$40</c:f>
            </c:strRef>
          </c:cat>
          <c:val>
            <c:numRef>
              <c:f>Sheet1!$D$35:$D$40</c:f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070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Publications Income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Sheet1!$B$67:$B$75</c:f>
              <c:strCache/>
            </c:strRef>
          </c:cat>
          <c:val>
            <c:numRef>
              <c:f>Sheet1!$C$67:$C$75</c:f>
              <c:numCache/>
            </c:numRef>
          </c:val>
        </c:ser>
        <c:ser>
          <c:idx val="1"/>
          <c:order val="1"/>
          <c:tx>
            <c:strRef>
              <c:f>Sheet1!$D$66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Sheet1!$B$67:$B$75</c:f>
              <c:strCache/>
            </c:strRef>
          </c:cat>
          <c:val>
            <c:numRef>
              <c:f>Sheet1!$D$67:$D$75</c:f>
              <c:numCache/>
            </c:numRef>
          </c:val>
        </c:ser>
        <c:overlap val="-27"/>
        <c:gapWidth val="219"/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279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7</xdr:row>
      <xdr:rowOff>190500</xdr:rowOff>
    </xdr:from>
    <xdr:to>
      <xdr:col>8</xdr:col>
      <xdr:colOff>495300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1238250" y="0"/>
        <a:ext cx="1177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723900</xdr:colOff>
      <xdr:row>0</xdr:row>
      <xdr:rowOff>0</xdr:rowOff>
    </xdr:from>
    <xdr:to>
      <xdr:col>20</xdr:col>
      <xdr:colOff>504825</xdr:colOff>
      <xdr:row>0</xdr:row>
      <xdr:rowOff>0</xdr:rowOff>
    </xdr:to>
    <xdr:graphicFrame macro="">
      <xdr:nvGraphicFramePr>
        <xdr:cNvPr id="3" name="Chart 2"/>
        <xdr:cNvGraphicFramePr/>
      </xdr:nvGraphicFramePr>
      <xdr:xfrm>
        <a:off x="14068425" y="0"/>
        <a:ext cx="889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41</xdr:row>
      <xdr:rowOff>123825</xdr:rowOff>
    </xdr:from>
    <xdr:to>
      <xdr:col>8</xdr:col>
      <xdr:colOff>781050</xdr:colOff>
      <xdr:row>63</xdr:row>
      <xdr:rowOff>47625</xdr:rowOff>
    </xdr:to>
    <xdr:graphicFrame macro="">
      <xdr:nvGraphicFramePr>
        <xdr:cNvPr id="4" name="Chart 3"/>
        <xdr:cNvGraphicFramePr/>
      </xdr:nvGraphicFramePr>
      <xdr:xfrm>
        <a:off x="1390650" y="0"/>
        <a:ext cx="11906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619125</xdr:colOff>
      <xdr:row>0</xdr:row>
      <xdr:rowOff>0</xdr:rowOff>
    </xdr:from>
    <xdr:to>
      <xdr:col>20</xdr:col>
      <xdr:colOff>209550</xdr:colOff>
      <xdr:row>0</xdr:row>
      <xdr:rowOff>0</xdr:rowOff>
    </xdr:to>
    <xdr:graphicFrame macro="">
      <xdr:nvGraphicFramePr>
        <xdr:cNvPr id="5" name="Chart 4"/>
        <xdr:cNvGraphicFramePr/>
      </xdr:nvGraphicFramePr>
      <xdr:xfrm>
        <a:off x="13963650" y="0"/>
        <a:ext cx="870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75</xdr:row>
      <xdr:rowOff>85725</xdr:rowOff>
    </xdr:from>
    <xdr:to>
      <xdr:col>18</xdr:col>
      <xdr:colOff>600075</xdr:colOff>
      <xdr:row>109</xdr:row>
      <xdr:rowOff>161925</xdr:rowOff>
    </xdr:to>
    <xdr:graphicFrame macro="">
      <xdr:nvGraphicFramePr>
        <xdr:cNvPr id="7" name="Chart 6"/>
        <xdr:cNvGraphicFramePr/>
      </xdr:nvGraphicFramePr>
      <xdr:xfrm>
        <a:off x="1514475" y="2286000"/>
        <a:ext cx="19888200" cy="687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0EB0-3C46-D241-8092-178826DD45B2}">
  <dimension ref="A1:J112"/>
  <sheetViews>
    <sheetView tabSelected="1" zoomScale="80" zoomScaleNormal="80" workbookViewId="0" topLeftCell="A65">
      <selection activeCell="C73" sqref="C73"/>
    </sheetView>
  </sheetViews>
  <sheetFormatPr defaultColWidth="11.00390625" defaultRowHeight="15.75"/>
  <cols>
    <col min="1" max="1" width="10.875" style="3" customWidth="1"/>
    <col min="2" max="2" width="36.00390625" style="3" customWidth="1"/>
    <col min="3" max="3" width="28.125" style="3" customWidth="1"/>
    <col min="4" max="4" width="28.625" style="3" customWidth="1"/>
    <col min="5" max="5" width="28.00390625" style="3" customWidth="1"/>
    <col min="6" max="16384" width="10.875" style="3" customWidth="1"/>
  </cols>
  <sheetData>
    <row r="1" spans="1:5" ht="15.75" hidden="1">
      <c r="A1" s="3" t="s">
        <v>15</v>
      </c>
      <c r="B1" s="2" t="s">
        <v>11</v>
      </c>
      <c r="C1" s="3" t="s">
        <v>1</v>
      </c>
      <c r="D1" s="3" t="s">
        <v>2</v>
      </c>
      <c r="E1" s="3" t="s">
        <v>12</v>
      </c>
    </row>
    <row r="2" spans="2:5" ht="15.75" hidden="1">
      <c r="B2" s="6" t="s">
        <v>10</v>
      </c>
      <c r="C2" s="7">
        <f>505000+213668.46</f>
        <v>718668.46</v>
      </c>
      <c r="D2" s="7">
        <v>636153</v>
      </c>
      <c r="E2" s="8" t="s">
        <v>14</v>
      </c>
    </row>
    <row r="3" spans="2:5" ht="15.75" hidden="1">
      <c r="B3" s="2" t="s">
        <v>0</v>
      </c>
      <c r="C3" s="5">
        <v>769905</v>
      </c>
      <c r="D3" s="5">
        <v>373011</v>
      </c>
      <c r="E3" s="3" t="s">
        <v>3</v>
      </c>
    </row>
    <row r="4" spans="2:5" ht="15.75" hidden="1">
      <c r="B4" s="2" t="s">
        <v>6</v>
      </c>
      <c r="C4" s="4">
        <v>766942</v>
      </c>
      <c r="D4" s="5">
        <v>291435</v>
      </c>
      <c r="E4" s="3" t="s">
        <v>4</v>
      </c>
    </row>
    <row r="5" spans="2:5" ht="15.75" hidden="1">
      <c r="B5" s="2" t="s">
        <v>7</v>
      </c>
      <c r="C5" s="4">
        <v>796345</v>
      </c>
      <c r="D5" s="5">
        <v>233968</v>
      </c>
      <c r="E5" s="3" t="s">
        <v>5</v>
      </c>
    </row>
    <row r="6" spans="2:4" ht="15.75" hidden="1">
      <c r="B6" s="2" t="s">
        <v>8</v>
      </c>
      <c r="C6" s="4">
        <v>772073</v>
      </c>
      <c r="D6" s="5">
        <v>342712</v>
      </c>
    </row>
    <row r="7" spans="2:4" ht="15.75" hidden="1">
      <c r="B7" s="2" t="s">
        <v>9</v>
      </c>
      <c r="C7" s="4">
        <v>782106</v>
      </c>
      <c r="D7" s="5">
        <v>413019</v>
      </c>
    </row>
    <row r="8" spans="3:4" ht="15.75" hidden="1">
      <c r="C8" s="1"/>
      <c r="D8" s="1"/>
    </row>
    <row r="9" spans="3:4" ht="15.75" hidden="1">
      <c r="C9" s="1"/>
      <c r="D9" s="1"/>
    </row>
    <row r="10" spans="3:4" ht="15.75" hidden="1">
      <c r="C10" s="1"/>
      <c r="D10" s="1"/>
    </row>
    <row r="11" spans="3:4" ht="15.75" hidden="1">
      <c r="C11" s="1"/>
      <c r="D11" s="1"/>
    </row>
    <row r="12" spans="3:4" ht="15.75" hidden="1">
      <c r="C12" s="1"/>
      <c r="D12" s="1"/>
    </row>
    <row r="13" spans="3:4" ht="15.75" hidden="1">
      <c r="C13" s="1"/>
      <c r="D13" s="1"/>
    </row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spans="1:5" ht="15.75" hidden="1">
      <c r="A34" s="3" t="s">
        <v>16</v>
      </c>
      <c r="B34" s="2" t="s">
        <v>11</v>
      </c>
      <c r="C34" s="3" t="s">
        <v>1</v>
      </c>
      <c r="D34" s="3" t="s">
        <v>2</v>
      </c>
      <c r="E34" s="3" t="s">
        <v>13</v>
      </c>
    </row>
    <row r="35" spans="2:5" ht="15.75" hidden="1">
      <c r="B35" s="6" t="s">
        <v>10</v>
      </c>
      <c r="C35" s="7">
        <f>505000+213668.46</f>
        <v>718668.46</v>
      </c>
      <c r="D35" s="7">
        <v>636153</v>
      </c>
      <c r="E35" s="8" t="s">
        <v>14</v>
      </c>
    </row>
    <row r="36" spans="2:5" ht="15.75" hidden="1">
      <c r="B36" s="2" t="s">
        <v>0</v>
      </c>
      <c r="C36" s="5">
        <v>769905</v>
      </c>
      <c r="D36" s="5">
        <v>373011</v>
      </c>
      <c r="E36" s="3" t="s">
        <v>3</v>
      </c>
    </row>
    <row r="37" spans="2:5" ht="15.75" hidden="1">
      <c r="B37" s="2" t="s">
        <v>6</v>
      </c>
      <c r="C37" s="4">
        <v>766942</v>
      </c>
      <c r="D37" s="5">
        <v>291435</v>
      </c>
      <c r="E37" s="3" t="s">
        <v>4</v>
      </c>
    </row>
    <row r="38" spans="2:5" ht="15.75" hidden="1">
      <c r="B38" s="2" t="s">
        <v>7</v>
      </c>
      <c r="C38" s="4">
        <v>796345</v>
      </c>
      <c r="D38" s="5">
        <v>233968</v>
      </c>
      <c r="E38" s="3" t="s">
        <v>5</v>
      </c>
    </row>
    <row r="39" spans="2:4" ht="15.75" hidden="1">
      <c r="B39" s="2" t="s">
        <v>8</v>
      </c>
      <c r="C39" s="4">
        <v>772073</v>
      </c>
      <c r="D39" s="5">
        <v>342712</v>
      </c>
    </row>
    <row r="40" spans="2:4" ht="15.75" hidden="1">
      <c r="B40" s="2" t="s">
        <v>9</v>
      </c>
      <c r="C40" s="4">
        <v>782106</v>
      </c>
      <c r="D40" s="5">
        <v>413019</v>
      </c>
    </row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6" spans="2:5" s="12" customFormat="1" ht="15.75">
      <c r="B66" s="13" t="s">
        <v>11</v>
      </c>
      <c r="C66" s="12" t="s">
        <v>1</v>
      </c>
      <c r="D66" s="12" t="s">
        <v>2</v>
      </c>
      <c r="E66" s="12" t="s">
        <v>13</v>
      </c>
    </row>
    <row r="67" spans="2:4" ht="15.75">
      <c r="B67" s="2" t="s">
        <v>9</v>
      </c>
      <c r="C67" s="4">
        <v>782106</v>
      </c>
      <c r="D67" s="5">
        <v>413019</v>
      </c>
    </row>
    <row r="68" spans="2:4" ht="15.75">
      <c r="B68" s="2" t="s">
        <v>8</v>
      </c>
      <c r="C68" s="4">
        <v>772073</v>
      </c>
      <c r="D68" s="5">
        <v>342712</v>
      </c>
    </row>
    <row r="69" spans="2:10" ht="15.75">
      <c r="B69" s="2" t="s">
        <v>7</v>
      </c>
      <c r="C69" s="4">
        <v>796345</v>
      </c>
      <c r="D69" s="5">
        <v>233968</v>
      </c>
      <c r="E69" s="3" t="s">
        <v>5</v>
      </c>
      <c r="H69" s="2"/>
      <c r="I69" s="5"/>
      <c r="J69" s="5"/>
    </row>
    <row r="70" spans="2:5" ht="15.75">
      <c r="B70" s="2" t="s">
        <v>6</v>
      </c>
      <c r="C70" s="4">
        <v>766942</v>
      </c>
      <c r="D70" s="5">
        <v>291435</v>
      </c>
      <c r="E70" s="3" t="s">
        <v>4</v>
      </c>
    </row>
    <row r="71" spans="2:5" ht="15.75">
      <c r="B71" s="2" t="s">
        <v>0</v>
      </c>
      <c r="C71" s="5">
        <v>769905</v>
      </c>
      <c r="D71" s="5">
        <v>373011</v>
      </c>
      <c r="E71" s="3" t="s">
        <v>3</v>
      </c>
    </row>
    <row r="72" spans="2:5" ht="15.75">
      <c r="B72" s="6" t="s">
        <v>18</v>
      </c>
      <c r="C72" s="7">
        <v>636153</v>
      </c>
      <c r="D72" s="7">
        <v>373011</v>
      </c>
      <c r="E72" s="8"/>
    </row>
    <row r="73" spans="2:5" ht="15.75">
      <c r="B73" s="6" t="s">
        <v>17</v>
      </c>
      <c r="C73" s="7">
        <v>505000</v>
      </c>
      <c r="D73" s="7">
        <v>373011</v>
      </c>
      <c r="E73" s="8" t="s">
        <v>22</v>
      </c>
    </row>
    <row r="74" spans="2:5" ht="15.75">
      <c r="B74" s="6" t="s">
        <v>19</v>
      </c>
      <c r="C74" s="7">
        <v>849821</v>
      </c>
      <c r="D74" s="7">
        <v>373011</v>
      </c>
      <c r="E74" s="8" t="s">
        <v>21</v>
      </c>
    </row>
    <row r="75" spans="2:5" ht="15.75">
      <c r="B75" s="6" t="s">
        <v>20</v>
      </c>
      <c r="C75" s="7">
        <v>718668</v>
      </c>
      <c r="D75" s="7">
        <v>373011</v>
      </c>
      <c r="E75" s="8" t="s">
        <v>14</v>
      </c>
    </row>
    <row r="105" ht="15.75">
      <c r="B105" s="2"/>
    </row>
    <row r="106" spans="2:4" ht="15.75">
      <c r="B106" s="2"/>
      <c r="C106" s="4"/>
      <c r="D106" s="5"/>
    </row>
    <row r="107" spans="2:4" ht="15.75">
      <c r="B107" s="2"/>
      <c r="C107" s="4"/>
      <c r="D107" s="5"/>
    </row>
    <row r="108" spans="2:4" ht="15.75">
      <c r="B108" s="2"/>
      <c r="C108" s="4"/>
      <c r="D108" s="5"/>
    </row>
    <row r="109" spans="2:4" ht="15.75">
      <c r="B109" s="2"/>
      <c r="C109" s="4"/>
      <c r="D109" s="5"/>
    </row>
    <row r="110" spans="2:4" ht="15.75">
      <c r="B110" s="2"/>
      <c r="C110" s="5"/>
      <c r="D110" s="5"/>
    </row>
    <row r="111" spans="2:7" ht="15.75">
      <c r="B111" s="9"/>
      <c r="C111" s="10"/>
      <c r="D111" s="10"/>
      <c r="E111" s="10"/>
      <c r="F111" s="10"/>
      <c r="G111" s="11"/>
    </row>
    <row r="112" spans="2:7" ht="15.75">
      <c r="B112" s="9"/>
      <c r="C112" s="10"/>
      <c r="D112" s="10"/>
      <c r="E112" s="10"/>
      <c r="F112" s="10"/>
      <c r="G112" s="1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2022-02-15T20:38:48Z</dcterms:created>
  <dcterms:modified xsi:type="dcterms:W3CDTF">2022-02-16T15:41:30Z</dcterms:modified>
  <cp:category/>
  <cp:version/>
  <cp:contentType/>
  <cp:contentStatus/>
</cp:coreProperties>
</file>