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oard Reports 2022/Feb:March 2022/"/>
    </mc:Choice>
  </mc:AlternateContent>
  <xr:revisionPtr revIDLastSave="0" documentId="8_{7A25DAEA-CC08-8642-BA8A-9F01EBC1B57F}" xr6:coauthVersionLast="47" xr6:coauthVersionMax="47" xr10:uidLastSave="{00000000-0000-0000-0000-000000000000}"/>
  <bookViews>
    <workbookView xWindow="0" yWindow="500" windowWidth="33600" windowHeight="19380" xr2:uid="{9A4054A7-96C9-6743-8F05-92F8D2F673E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5" i="1"/>
</calcChain>
</file>

<file path=xl/sharedStrings.xml><?xml version="1.0" encoding="utf-8"?>
<sst xmlns="http://schemas.openxmlformats.org/spreadsheetml/2006/main" count="49" uniqueCount="23">
  <si>
    <t>FY2022 Budgeted</t>
  </si>
  <si>
    <t>Income</t>
  </si>
  <si>
    <t>Expense</t>
  </si>
  <si>
    <t>(expense more in line with FY2019)</t>
  </si>
  <si>
    <t>(saved on staff expenses ERC credit)</t>
  </si>
  <si>
    <t>(saved on staff expenses PPP loan)</t>
  </si>
  <si>
    <t>FY2021</t>
  </si>
  <si>
    <t>FY2020</t>
  </si>
  <si>
    <t>FY2019</t>
  </si>
  <si>
    <t>FY2018</t>
  </si>
  <si>
    <t>FY2023 Projected</t>
  </si>
  <si>
    <t>Year</t>
  </si>
  <si>
    <t>Comments</t>
  </si>
  <si>
    <t xml:space="preserve">Comments </t>
  </si>
  <si>
    <t>With 4% investment earnings income $213,668.46</t>
  </si>
  <si>
    <t>Option 1</t>
  </si>
  <si>
    <t>Option 2</t>
  </si>
  <si>
    <t>FY2023 Proj (Low)</t>
  </si>
  <si>
    <t>FY2023 Proj (High)</t>
  </si>
  <si>
    <t>FY2023 Proj w/ Investment Income (High)</t>
  </si>
  <si>
    <t>FY2023 Proj w/ Investment Income (Low)</t>
  </si>
  <si>
    <t>With 4% investment earnings income $213,668.46, this scenario is unlikely</t>
  </si>
  <si>
    <t>(worst case scenario)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</si>
</sst>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2" fillId="2" borderId="0" xfId="0" applyFont="1" applyFill="1"/>
    <xf numFmtId="164" fontId="0" fillId="2" borderId="0" xfId="1" applyNumberFormat="1" applyFont="1" applyFill="1"/>
    <xf numFmtId="0" fontId="0" fillId="2" borderId="0" xfId="0" applyFont="1" applyFill="1"/>
    <xf numFmtId="0" fontId="2" fillId="0" borderId="0" xfId="0" applyFont="1" applyFill="1"/>
    <xf numFmtId="164" fontId="0" fillId="0" borderId="0" xfId="1" applyNumberFormat="1" applyFont="1" applyFill="1"/>
    <xf numFmtId="0" fontId="0" fillId="0" borderId="0" xfId="0" applyFont="1" applyFill="1"/>
    <xf numFmtId="0" fontId="3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Publications</a:t>
            </a:r>
            <a:r>
              <a:rPr lang="en-US" baseline="0"/>
              <a:t> Income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Sheet1!$B$2:$B$7</c:f>
            </c:multiLvlStrRef>
          </c:cat>
          <c:val>
            <c:numRef>
              <c:f>Sheet1!$C$2:$C$7</c:f>
            </c:numRef>
          </c:val>
          <c:extLst>
            <c:ext xmlns:c16="http://schemas.microsoft.com/office/drawing/2014/chart" uri="{C3380CC4-5D6E-409C-BE32-E72D297353CC}">
              <c16:uniqueId val="{00000000-577C-6247-BA2B-CC864A1F5375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Expense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Sheet1!$B$2:$B$7</c:f>
            </c:multiLvlStrRef>
          </c:cat>
          <c:val>
            <c:numRef>
              <c:f>Sheet1!$D$2:$D$7</c:f>
            </c:numRef>
          </c:val>
          <c:extLst>
            <c:ext xmlns:c16="http://schemas.microsoft.com/office/drawing/2014/chart" uri="{C3380CC4-5D6E-409C-BE32-E72D297353CC}">
              <c16:uniqueId val="{00000001-577C-6247-BA2B-CC864A1F5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57855"/>
        <c:axId val="2883023"/>
      </c:barChart>
      <c:catAx>
        <c:axId val="2995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3023"/>
        <c:crosses val="autoZero"/>
        <c:auto val="1"/>
        <c:lblAlgn val="ctr"/>
        <c:lblOffset val="100"/>
        <c:noMultiLvlLbl val="0"/>
      </c:catAx>
      <c:valAx>
        <c:axId val="28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5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9942295119247"/>
          <c:y val="0.93390105138591784"/>
          <c:w val="0.20167941101225162"/>
          <c:h val="5.4538254972463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Publications</a:t>
            </a:r>
            <a:r>
              <a:rPr lang="en-US" baseline="0"/>
              <a:t> Income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49208499886691E-2"/>
          <c:y val="0.10548694571073353"/>
          <c:w val="0.92710339407206677"/>
          <c:h val="0.78119664318276005"/>
        </c:manualLayout>
      </c:layout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Sheet1!$B$2:$B$7</c:f>
            </c:multiLvlStrRef>
          </c:cat>
          <c:val>
            <c:numRef>
              <c:f>Sheet1!$C$2:$C$7</c:f>
            </c:numRef>
          </c:val>
          <c:smooth val="0"/>
          <c:extLst>
            <c:ext xmlns:c16="http://schemas.microsoft.com/office/drawing/2014/chart" uri="{C3380CC4-5D6E-409C-BE32-E72D297353CC}">
              <c16:uniqueId val="{00000000-4404-024A-A6B3-7F8766DFEC4D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Expense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Sheet1!$B$2:$B$7</c:f>
            </c:multiLvlStrRef>
          </c:cat>
          <c:val>
            <c:numRef>
              <c:f>Sheet1!$D$2:$D$7</c:f>
            </c:numRef>
          </c:val>
          <c:smooth val="0"/>
          <c:extLst>
            <c:ext xmlns:c16="http://schemas.microsoft.com/office/drawing/2014/chart" uri="{C3380CC4-5D6E-409C-BE32-E72D297353CC}">
              <c16:uniqueId val="{00000001-4404-024A-A6B3-7F8766DF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3071"/>
        <c:axId val="1703413104"/>
      </c:lineChart>
      <c:catAx>
        <c:axId val="831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413104"/>
        <c:crosses val="autoZero"/>
        <c:auto val="1"/>
        <c:lblAlgn val="ctr"/>
        <c:lblOffset val="100"/>
        <c:noMultiLvlLbl val="0"/>
      </c:catAx>
      <c:valAx>
        <c:axId val="17034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3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93377726130837"/>
          <c:y val="0.93981516784086194"/>
          <c:w val="0.2149983364755462"/>
          <c:h val="6.018483215913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Publications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Sheet1!$C$34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Sheet1!$B$35:$B$40</c:f>
            </c:multiLvlStrRef>
          </c:cat>
          <c:val>
            <c:numRef>
              <c:f>Sheet1!$C$35:$C$40</c:f>
            </c:numRef>
          </c:val>
          <c:extLst>
            <c:ext xmlns:c16="http://schemas.microsoft.com/office/drawing/2014/chart" uri="{C3380CC4-5D6E-409C-BE32-E72D297353CC}">
              <c16:uniqueId val="{00000000-299C-DC4A-89DC-A81545A41019}"/>
            </c:ext>
          </c:extLst>
        </c:ser>
        <c:ser>
          <c:idx val="1"/>
          <c:order val="1"/>
          <c:tx>
            <c:strRef>
              <c:f>Sheet1!$D$34</c:f>
              <c:strCache>
                <c:ptCount val="1"/>
                <c:pt idx="0">
                  <c:v>Expense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Sheet1!$B$35:$B$40</c:f>
            </c:multiLvlStrRef>
          </c:cat>
          <c:val>
            <c:numRef>
              <c:f>Sheet1!$D$35:$D$40</c:f>
            </c:numRef>
          </c:val>
          <c:extLst>
            <c:ext xmlns:c16="http://schemas.microsoft.com/office/drawing/2014/chart" uri="{C3380CC4-5D6E-409C-BE32-E72D297353CC}">
              <c16:uniqueId val="{00000001-299C-DC4A-89DC-A81545A4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0791792"/>
        <c:axId val="1703096592"/>
      </c:barChart>
      <c:catAx>
        <c:axId val="169079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096592"/>
        <c:crosses val="autoZero"/>
        <c:auto val="1"/>
        <c:lblAlgn val="ctr"/>
        <c:lblOffset val="100"/>
        <c:noMultiLvlLbl val="0"/>
      </c:catAx>
      <c:valAx>
        <c:axId val="170309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79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Publications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Sheet1!$C$34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Sheet1!$B$35:$B$40</c:f>
            </c:multiLvlStrRef>
          </c:cat>
          <c:val>
            <c:numRef>
              <c:f>Sheet1!$C$35:$C$40</c:f>
            </c:numRef>
          </c:val>
          <c:smooth val="0"/>
          <c:extLst>
            <c:ext xmlns:c16="http://schemas.microsoft.com/office/drawing/2014/chart" uri="{C3380CC4-5D6E-409C-BE32-E72D297353CC}">
              <c16:uniqueId val="{00000000-CC77-374B-86AC-9B96F3DE4A4E}"/>
            </c:ext>
          </c:extLst>
        </c:ser>
        <c:ser>
          <c:idx val="1"/>
          <c:order val="1"/>
          <c:tx>
            <c:strRef>
              <c:f>Sheet1!$D$34</c:f>
              <c:strCache>
                <c:ptCount val="1"/>
                <c:pt idx="0">
                  <c:v>Expense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Sheet1!$B$35:$B$40</c:f>
            </c:multiLvlStrRef>
          </c:cat>
          <c:val>
            <c:numRef>
              <c:f>Sheet1!$D$35:$D$40</c:f>
            </c:numRef>
          </c:val>
          <c:smooth val="0"/>
          <c:extLst>
            <c:ext xmlns:c16="http://schemas.microsoft.com/office/drawing/2014/chart" uri="{C3380CC4-5D6E-409C-BE32-E72D297353CC}">
              <c16:uniqueId val="{00000001-CC77-374B-86AC-9B96F3DE4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432064"/>
        <c:axId val="2124466880"/>
      </c:lineChart>
      <c:catAx>
        <c:axId val="17134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466880"/>
        <c:crosses val="autoZero"/>
        <c:auto val="1"/>
        <c:lblAlgn val="ctr"/>
        <c:lblOffset val="100"/>
        <c:noMultiLvlLbl val="0"/>
      </c:catAx>
      <c:valAx>
        <c:axId val="21244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4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29220385913301"/>
          <c:y val="0.93525764693426061"/>
          <c:w val="0.23376724063338239"/>
          <c:h val="6.1911496731698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Publications Income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Sheet1!$B$67:$B$75</c:f>
              <c:strCache>
                <c:ptCount val="9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 Budgeted</c:v>
                </c:pt>
                <c:pt idx="5">
                  <c:v>FY2023 Proj (High)</c:v>
                </c:pt>
                <c:pt idx="6">
                  <c:v>FY2023 Proj (Low)</c:v>
                </c:pt>
                <c:pt idx="7">
                  <c:v>FY2023 Proj w/ Investment Income (High)</c:v>
                </c:pt>
                <c:pt idx="8">
                  <c:v>FY2023 Proj w/ Investment Income (Low)</c:v>
                </c:pt>
              </c:strCache>
            </c:strRef>
          </c:cat>
          <c:val>
            <c:numRef>
              <c:f>Sheet1!$C$67:$C$75</c:f>
              <c:numCache>
                <c:formatCode>_(* #,##0_);_(* \(#,##0\);_(* "-"??_);_(@_)</c:formatCode>
                <c:ptCount val="9"/>
                <c:pt idx="0">
                  <c:v>782106</c:v>
                </c:pt>
                <c:pt idx="1">
                  <c:v>772073</c:v>
                </c:pt>
                <c:pt idx="2">
                  <c:v>796345</c:v>
                </c:pt>
                <c:pt idx="3">
                  <c:v>766942</c:v>
                </c:pt>
                <c:pt idx="4">
                  <c:v>769905</c:v>
                </c:pt>
                <c:pt idx="5">
                  <c:v>636153</c:v>
                </c:pt>
                <c:pt idx="6">
                  <c:v>505000</c:v>
                </c:pt>
                <c:pt idx="7">
                  <c:v>849821</c:v>
                </c:pt>
                <c:pt idx="8">
                  <c:v>718668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BA42-9CBE-BB4AA1F71CCA}"/>
            </c:ext>
          </c:extLst>
        </c:ser>
        <c:ser>
          <c:idx val="1"/>
          <c:order val="1"/>
          <c:tx>
            <c:strRef>
              <c:f>Sheet1!$D$66</c:f>
              <c:strCache>
                <c:ptCount val="1"/>
                <c:pt idx="0">
                  <c:v>Expense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Sheet1!$B$67:$B$75</c:f>
              <c:strCache>
                <c:ptCount val="9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 Budgeted</c:v>
                </c:pt>
                <c:pt idx="5">
                  <c:v>FY2023 Proj (High)</c:v>
                </c:pt>
                <c:pt idx="6">
                  <c:v>FY2023 Proj (Low)</c:v>
                </c:pt>
                <c:pt idx="7">
                  <c:v>FY2023 Proj w/ Investment Income (High)</c:v>
                </c:pt>
                <c:pt idx="8">
                  <c:v>FY2023 Proj w/ Investment Income (Low)</c:v>
                </c:pt>
              </c:strCache>
            </c:strRef>
          </c:cat>
          <c:val>
            <c:numRef>
              <c:f>Sheet1!$D$67:$D$75</c:f>
              <c:numCache>
                <c:formatCode>_(* #,##0_);_(* \(#,##0\);_(* "-"??_);_(@_)</c:formatCode>
                <c:ptCount val="9"/>
                <c:pt idx="0">
                  <c:v>413019</c:v>
                </c:pt>
                <c:pt idx="1">
                  <c:v>342712</c:v>
                </c:pt>
                <c:pt idx="2">
                  <c:v>233968</c:v>
                </c:pt>
                <c:pt idx="3">
                  <c:v>291435</c:v>
                </c:pt>
                <c:pt idx="4">
                  <c:v>373011</c:v>
                </c:pt>
                <c:pt idx="5">
                  <c:v>373011</c:v>
                </c:pt>
                <c:pt idx="6">
                  <c:v>373011</c:v>
                </c:pt>
                <c:pt idx="7">
                  <c:v>373011</c:v>
                </c:pt>
                <c:pt idx="8">
                  <c:v>373011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C-BA42-9CBE-BB4AA1F71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305248"/>
        <c:axId val="1714367104"/>
      </c:barChart>
      <c:catAx>
        <c:axId val="169330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367104"/>
        <c:crosses val="autoZero"/>
        <c:auto val="1"/>
        <c:lblAlgn val="ctr"/>
        <c:lblOffset val="100"/>
        <c:noMultiLvlLbl val="0"/>
      </c:catAx>
      <c:valAx>
        <c:axId val="17143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30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412751</xdr:colOff>
      <xdr:row>7</xdr:row>
      <xdr:rowOff>190500</xdr:rowOff>
    </xdr:from>
    <xdr:to>
      <xdr:col>8</xdr:col>
      <xdr:colOff>492126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A2D80-D1E8-064D-BDDE-F39444A21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723900</xdr:colOff>
      <xdr:row>0</xdr:row>
      <xdr:rowOff>0</xdr:rowOff>
    </xdr:from>
    <xdr:to>
      <xdr:col>20</xdr:col>
      <xdr:colOff>508000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4B3FB4-B234-4A46-9957-ABF898CCA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565150</xdr:colOff>
      <xdr:row>41</xdr:row>
      <xdr:rowOff>126999</xdr:rowOff>
    </xdr:from>
    <xdr:to>
      <xdr:col>8</xdr:col>
      <xdr:colOff>777875</xdr:colOff>
      <xdr:row>63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C35F8C-7DFC-E048-82DD-53952871C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619125</xdr:colOff>
      <xdr:row>0</xdr:row>
      <xdr:rowOff>0</xdr:rowOff>
    </xdr:from>
    <xdr:to>
      <xdr:col>20</xdr:col>
      <xdr:colOff>206375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B6FC45-6861-DD4C-BD23-B004651CD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682623</xdr:colOff>
      <xdr:row>75</xdr:row>
      <xdr:rowOff>88899</xdr:rowOff>
    </xdr:from>
    <xdr:to>
      <xdr:col>18</xdr:col>
      <xdr:colOff>603250</xdr:colOff>
      <xdr:row>109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0C0203C-1162-624C-83BC-1EA0859B7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0EB0-3C46-D241-8092-178826DD45B2}">
  <dimension ref="A1:J112"/>
  <sheetViews>
    <sheetView tabSelected="1" topLeftCell="A65" zoomScale="80" zoomScaleNormal="80" workbookViewId="0">
      <selection activeCell="C73" sqref="C73"/>
    </sheetView>
  </sheetViews>
  <sheetFormatPr baseColWidth="10" defaultRowHeight="16" x14ac:dyDescent="0.2"/>
  <cols>
    <col min="1" max="1" width="10.83203125" style="3"/>
    <col min="2" max="2" width="36" style="3" customWidth="1"/>
    <col min="3" max="3" width="28.1640625" style="3" customWidth="1"/>
    <col min="4" max="4" width="28.6640625" style="3" customWidth="1"/>
    <col min="5" max="5" width="28" style="3" customWidth="1"/>
    <col min="6" max="16384" width="10.83203125" style="3"/>
  </cols>
  <sheetData>
    <row r="1" spans="1:5" hidden="1" x14ac:dyDescent="0.2">
      <c r="A1" s="3" t="s">
        <v>15</v>
      </c>
      <c r="B1" s="2" t="s">
        <v>11</v>
      </c>
      <c r="C1" s="3" t="s">
        <v>1</v>
      </c>
      <c r="D1" s="3" t="s">
        <v>2</v>
      </c>
      <c r="E1" s="3" t="s">
        <v>12</v>
      </c>
    </row>
    <row r="2" spans="1:5" hidden="1" x14ac:dyDescent="0.2">
      <c r="B2" s="6" t="s">
        <v>10</v>
      </c>
      <c r="C2" s="7">
        <f>505000+213668.46</f>
        <v>718668.46</v>
      </c>
      <c r="D2" s="7">
        <v>636153</v>
      </c>
      <c r="E2" s="8" t="s">
        <v>14</v>
      </c>
    </row>
    <row r="3" spans="1:5" hidden="1" x14ac:dyDescent="0.2">
      <c r="B3" s="2" t="s">
        <v>0</v>
      </c>
      <c r="C3" s="5">
        <v>769905</v>
      </c>
      <c r="D3" s="5">
        <v>373011</v>
      </c>
      <c r="E3" s="3" t="s">
        <v>3</v>
      </c>
    </row>
    <row r="4" spans="1:5" hidden="1" x14ac:dyDescent="0.2">
      <c r="B4" s="2" t="s">
        <v>6</v>
      </c>
      <c r="C4" s="4">
        <v>766942</v>
      </c>
      <c r="D4" s="5">
        <v>291435</v>
      </c>
      <c r="E4" s="3" t="s">
        <v>4</v>
      </c>
    </row>
    <row r="5" spans="1:5" hidden="1" x14ac:dyDescent="0.2">
      <c r="B5" s="2" t="s">
        <v>7</v>
      </c>
      <c r="C5" s="4">
        <v>796345</v>
      </c>
      <c r="D5" s="5">
        <v>233968</v>
      </c>
      <c r="E5" s="3" t="s">
        <v>5</v>
      </c>
    </row>
    <row r="6" spans="1:5" hidden="1" x14ac:dyDescent="0.2">
      <c r="B6" s="2" t="s">
        <v>8</v>
      </c>
      <c r="C6" s="4">
        <v>772073</v>
      </c>
      <c r="D6" s="5">
        <v>342712</v>
      </c>
    </row>
    <row r="7" spans="1:5" hidden="1" x14ac:dyDescent="0.2">
      <c r="B7" s="2" t="s">
        <v>9</v>
      </c>
      <c r="C7" s="4">
        <v>782106</v>
      </c>
      <c r="D7" s="5">
        <v>413019</v>
      </c>
    </row>
    <row r="8" spans="1:5" hidden="1" x14ac:dyDescent="0.2">
      <c r="C8" s="1"/>
      <c r="D8" s="1"/>
    </row>
    <row r="9" spans="1:5" hidden="1" x14ac:dyDescent="0.2">
      <c r="C9" s="1"/>
      <c r="D9" s="1"/>
    </row>
    <row r="10" spans="1:5" hidden="1" x14ac:dyDescent="0.2">
      <c r="C10" s="1"/>
      <c r="D10" s="1"/>
    </row>
    <row r="11" spans="1:5" hidden="1" x14ac:dyDescent="0.2">
      <c r="C11" s="1"/>
      <c r="D11" s="1"/>
    </row>
    <row r="12" spans="1:5" hidden="1" x14ac:dyDescent="0.2">
      <c r="C12" s="1"/>
      <c r="D12" s="1"/>
    </row>
    <row r="13" spans="1:5" hidden="1" x14ac:dyDescent="0.2">
      <c r="C13" s="1"/>
      <c r="D13" s="1"/>
    </row>
    <row r="14" spans="1:5" hidden="1" x14ac:dyDescent="0.2"/>
    <row r="15" spans="1:5" hidden="1" x14ac:dyDescent="0.2"/>
    <row r="16" spans="1:5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spans="1:5" hidden="1" x14ac:dyDescent="0.2"/>
    <row r="34" spans="1:5" hidden="1" x14ac:dyDescent="0.2">
      <c r="A34" s="3" t="s">
        <v>16</v>
      </c>
      <c r="B34" s="2" t="s">
        <v>11</v>
      </c>
      <c r="C34" s="3" t="s">
        <v>1</v>
      </c>
      <c r="D34" s="3" t="s">
        <v>2</v>
      </c>
      <c r="E34" s="3" t="s">
        <v>13</v>
      </c>
    </row>
    <row r="35" spans="1:5" hidden="1" x14ac:dyDescent="0.2">
      <c r="B35" s="6" t="s">
        <v>10</v>
      </c>
      <c r="C35" s="7">
        <f>505000+213668.46</f>
        <v>718668.46</v>
      </c>
      <c r="D35" s="7">
        <v>636153</v>
      </c>
      <c r="E35" s="8" t="s">
        <v>14</v>
      </c>
    </row>
    <row r="36" spans="1:5" hidden="1" x14ac:dyDescent="0.2">
      <c r="B36" s="2" t="s">
        <v>0</v>
      </c>
      <c r="C36" s="5">
        <v>769905</v>
      </c>
      <c r="D36" s="5">
        <v>373011</v>
      </c>
      <c r="E36" s="3" t="s">
        <v>3</v>
      </c>
    </row>
    <row r="37" spans="1:5" hidden="1" x14ac:dyDescent="0.2">
      <c r="B37" s="2" t="s">
        <v>6</v>
      </c>
      <c r="C37" s="4">
        <v>766942</v>
      </c>
      <c r="D37" s="5">
        <v>291435</v>
      </c>
      <c r="E37" s="3" t="s">
        <v>4</v>
      </c>
    </row>
    <row r="38" spans="1:5" hidden="1" x14ac:dyDescent="0.2">
      <c r="B38" s="2" t="s">
        <v>7</v>
      </c>
      <c r="C38" s="4">
        <v>796345</v>
      </c>
      <c r="D38" s="5">
        <v>233968</v>
      </c>
      <c r="E38" s="3" t="s">
        <v>5</v>
      </c>
    </row>
    <row r="39" spans="1:5" hidden="1" x14ac:dyDescent="0.2">
      <c r="B39" s="2" t="s">
        <v>8</v>
      </c>
      <c r="C39" s="4">
        <v>772073</v>
      </c>
      <c r="D39" s="5">
        <v>342712</v>
      </c>
    </row>
    <row r="40" spans="1:5" hidden="1" x14ac:dyDescent="0.2">
      <c r="B40" s="2" t="s">
        <v>9</v>
      </c>
      <c r="C40" s="4">
        <v>782106</v>
      </c>
      <c r="D40" s="5">
        <v>413019</v>
      </c>
    </row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6" spans="2:10" s="12" customFormat="1" x14ac:dyDescent="0.2">
      <c r="B66" s="13" t="s">
        <v>11</v>
      </c>
      <c r="C66" s="12" t="s">
        <v>1</v>
      </c>
      <c r="D66" s="12" t="s">
        <v>2</v>
      </c>
      <c r="E66" s="12" t="s">
        <v>13</v>
      </c>
    </row>
    <row r="67" spans="2:10" x14ac:dyDescent="0.2">
      <c r="B67" s="2" t="s">
        <v>9</v>
      </c>
      <c r="C67" s="4">
        <v>782106</v>
      </c>
      <c r="D67" s="5">
        <v>413019</v>
      </c>
    </row>
    <row r="68" spans="2:10" x14ac:dyDescent="0.2">
      <c r="B68" s="2" t="s">
        <v>8</v>
      </c>
      <c r="C68" s="4">
        <v>772073</v>
      </c>
      <c r="D68" s="5">
        <v>342712</v>
      </c>
    </row>
    <row r="69" spans="2:10" x14ac:dyDescent="0.2">
      <c r="B69" s="2" t="s">
        <v>7</v>
      </c>
      <c r="C69" s="4">
        <v>796345</v>
      </c>
      <c r="D69" s="5">
        <v>233968</v>
      </c>
      <c r="E69" s="3" t="s">
        <v>5</v>
      </c>
      <c r="H69" s="2"/>
      <c r="I69" s="5"/>
      <c r="J69" s="5"/>
    </row>
    <row r="70" spans="2:10" x14ac:dyDescent="0.2">
      <c r="B70" s="2" t="s">
        <v>6</v>
      </c>
      <c r="C70" s="4">
        <v>766942</v>
      </c>
      <c r="D70" s="5">
        <v>291435</v>
      </c>
      <c r="E70" s="3" t="s">
        <v>4</v>
      </c>
    </row>
    <row r="71" spans="2:10" x14ac:dyDescent="0.2">
      <c r="B71" s="2" t="s">
        <v>0</v>
      </c>
      <c r="C71" s="5">
        <v>769905</v>
      </c>
      <c r="D71" s="5">
        <v>373011</v>
      </c>
      <c r="E71" s="3" t="s">
        <v>3</v>
      </c>
    </row>
    <row r="72" spans="2:10" x14ac:dyDescent="0.2">
      <c r="B72" s="6" t="s">
        <v>18</v>
      </c>
      <c r="C72" s="7">
        <v>636153</v>
      </c>
      <c r="D72" s="7">
        <v>373011</v>
      </c>
      <c r="E72" s="8"/>
    </row>
    <row r="73" spans="2:10" x14ac:dyDescent="0.2">
      <c r="B73" s="6" t="s">
        <v>17</v>
      </c>
      <c r="C73" s="7">
        <v>505000</v>
      </c>
      <c r="D73" s="7">
        <v>373011</v>
      </c>
      <c r="E73" s="8" t="s">
        <v>22</v>
      </c>
    </row>
    <row r="74" spans="2:10" x14ac:dyDescent="0.2">
      <c r="B74" s="6" t="s">
        <v>19</v>
      </c>
      <c r="C74" s="7">
        <v>849821</v>
      </c>
      <c r="D74" s="7">
        <v>373011</v>
      </c>
      <c r="E74" s="8" t="s">
        <v>21</v>
      </c>
    </row>
    <row r="75" spans="2:10" x14ac:dyDescent="0.2">
      <c r="B75" s="6" t="s">
        <v>20</v>
      </c>
      <c r="C75" s="7">
        <v>718668</v>
      </c>
      <c r="D75" s="7">
        <v>373011</v>
      </c>
      <c r="E75" s="8" t="s">
        <v>14</v>
      </c>
    </row>
    <row r="105" spans="2:7" x14ac:dyDescent="0.2">
      <c r="B105" s="2"/>
    </row>
    <row r="106" spans="2:7" x14ac:dyDescent="0.2">
      <c r="B106" s="2"/>
      <c r="C106" s="4"/>
      <c r="D106" s="5"/>
    </row>
    <row r="107" spans="2:7" x14ac:dyDescent="0.2">
      <c r="B107" s="2"/>
      <c r="C107" s="4"/>
      <c r="D107" s="5"/>
    </row>
    <row r="108" spans="2:7" x14ac:dyDescent="0.2">
      <c r="B108" s="2"/>
      <c r="C108" s="4"/>
      <c r="D108" s="5"/>
    </row>
    <row r="109" spans="2:7" x14ac:dyDescent="0.2">
      <c r="B109" s="2"/>
      <c r="C109" s="4"/>
      <c r="D109" s="5"/>
    </row>
    <row r="110" spans="2:7" x14ac:dyDescent="0.2">
      <c r="B110" s="2"/>
      <c r="C110" s="5"/>
      <c r="D110" s="5"/>
    </row>
    <row r="111" spans="2:7" x14ac:dyDescent="0.2">
      <c r="B111" s="9"/>
      <c r="C111" s="10"/>
      <c r="D111" s="10"/>
      <c r="E111" s="10"/>
      <c r="F111" s="10"/>
      <c r="G111" s="11"/>
    </row>
    <row r="112" spans="2:7" x14ac:dyDescent="0.2">
      <c r="B112" s="9"/>
      <c r="C112" s="10"/>
      <c r="D112" s="10"/>
      <c r="E112" s="10"/>
      <c r="F112" s="10"/>
      <c r="G112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2022-02-15T20:38:48Z</dcterms:created>
  <dcterms:modified xsi:type="dcterms:W3CDTF">2022-02-16T15:41:30Z</dcterms:modified>
</cp:coreProperties>
</file>