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lano1\Box\Madison\INHS Eva\2022\BSA\Botany 2022\"/>
    </mc:Choice>
  </mc:AlternateContent>
  <xr:revisionPtr revIDLastSave="0" documentId="8_{3DD9F6C8-3B6E-4ADF-9DC4-905EF7A9A1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3" l="1"/>
  <c r="G33" i="3"/>
  <c r="B24" i="3"/>
  <c r="C23" i="3"/>
  <c r="C15" i="3"/>
  <c r="C12" i="3"/>
  <c r="C9" i="3"/>
  <c r="C5" i="3"/>
  <c r="C24" i="3" l="1"/>
</calcChain>
</file>

<file path=xl/sharedStrings.xml><?xml version="1.0" encoding="utf-8"?>
<sst xmlns="http://schemas.openxmlformats.org/spreadsheetml/2006/main" count="73" uniqueCount="66">
  <si>
    <t>Career Demographics</t>
  </si>
  <si>
    <t>Retired</t>
  </si>
  <si>
    <t>United States</t>
  </si>
  <si>
    <t>Emeritus</t>
  </si>
  <si>
    <t>Professional</t>
  </si>
  <si>
    <t>Denmark</t>
  </si>
  <si>
    <t>Tenured Faculty</t>
  </si>
  <si>
    <t>Consultant</t>
  </si>
  <si>
    <t>Scientist at a Government Lab or Agency</t>
  </si>
  <si>
    <t>Untenured Faculty</t>
  </si>
  <si>
    <t>Professional Family</t>
  </si>
  <si>
    <t>Canada</t>
  </si>
  <si>
    <t>Panama</t>
  </si>
  <si>
    <t>3 Year Professional Membership</t>
  </si>
  <si>
    <t>Administrator</t>
  </si>
  <si>
    <t>Other</t>
  </si>
  <si>
    <t>Guam</t>
  </si>
  <si>
    <t>Adjunct Faculty</t>
  </si>
  <si>
    <t>Scientist in Industry</t>
  </si>
  <si>
    <t>Nonprofit Work</t>
  </si>
  <si>
    <t>Japan</t>
  </si>
  <si>
    <t>Life Membership (single payment)</t>
  </si>
  <si>
    <t>Spain</t>
  </si>
  <si>
    <t>China</t>
  </si>
  <si>
    <t>Postdoc</t>
  </si>
  <si>
    <t>Post-Doc</t>
  </si>
  <si>
    <t>Student</t>
  </si>
  <si>
    <t>Graduate Student</t>
  </si>
  <si>
    <t>Bahamas</t>
  </si>
  <si>
    <t>3 Year Student Membership</t>
  </si>
  <si>
    <t>Student Family</t>
  </si>
  <si>
    <t>3 Year Postdoc Membership</t>
  </si>
  <si>
    <t>Community College Professional</t>
  </si>
  <si>
    <t>Nigeria</t>
  </si>
  <si>
    <t>Student with Chapter Membership</t>
  </si>
  <si>
    <t>India</t>
  </si>
  <si>
    <t>Unemployed</t>
  </si>
  <si>
    <t>Czech Republic</t>
  </si>
  <si>
    <t>Mexico</t>
  </si>
  <si>
    <t>Australia</t>
  </si>
  <si>
    <t>Amateur</t>
  </si>
  <si>
    <t>Undergraduate Student</t>
  </si>
  <si>
    <t>Developing Nations Member</t>
  </si>
  <si>
    <t>Brazil</t>
  </si>
  <si>
    <t>Germany</t>
  </si>
  <si>
    <t>Korea, Republic of</t>
  </si>
  <si>
    <t>United Kingdom</t>
  </si>
  <si>
    <t>New Zealand</t>
  </si>
  <si>
    <t>South Africa</t>
  </si>
  <si>
    <t>Puerto Rico</t>
  </si>
  <si>
    <t>Hungary</t>
  </si>
  <si>
    <t>3 Yr Developing Nations Member</t>
  </si>
  <si>
    <t>Rwanda</t>
  </si>
  <si>
    <t>Affiliate</t>
  </si>
  <si>
    <t>Pakistan</t>
  </si>
  <si>
    <t>Sweden</t>
  </si>
  <si>
    <t>Chile</t>
  </si>
  <si>
    <t>Peru</t>
  </si>
  <si>
    <t>Switzerland</t>
  </si>
  <si>
    <t>France</t>
  </si>
  <si>
    <t>Turkey</t>
  </si>
  <si>
    <t>Membership Type Breakdown</t>
  </si>
  <si>
    <t>Totals</t>
  </si>
  <si>
    <t>Total</t>
  </si>
  <si>
    <t>Blank So Far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</si>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</sst>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16" fillId="0" borderId="0" xfId="0" applyFont="1"/>
    <xf numFmtId="0" fontId="16" fillId="0" borderId="10" xfId="0" applyFont="1" applyBorder="1"/>
    <xf numFmtId="0" fontId="16" fillId="33" borderId="0" xfId="0" applyFont="1" applyFill="1"/>
    <xf numFmtId="0" fontId="16" fillId="34" borderId="0" xfId="0" applyFont="1" applyFill="1"/>
    <xf numFmtId="0" fontId="16" fillId="35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D0BA"/>
      <color rgb="FFD2C7FF"/>
      <color rgb="FFEE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="150" zoomScaleNormal="150" workbookViewId="0">
      <selection activeCell="I23" sqref="I23"/>
    </sheetView>
  </sheetViews>
  <sheetFormatPr defaultColWidth="11.19921875" defaultRowHeight="15.6" x14ac:dyDescent="0.3"/>
  <cols>
    <col min="1" max="1" width="34.19921875" bestFit="1" customWidth="1"/>
    <col min="2" max="2" width="6.19921875" bestFit="1" customWidth="1"/>
    <col min="3" max="3" width="10.796875" style="3"/>
    <col min="5" max="5" width="0" hidden="1" customWidth="1"/>
    <col min="6" max="6" width="35" bestFit="1" customWidth="1"/>
    <col min="9" max="9" width="35" bestFit="1" customWidth="1"/>
  </cols>
  <sheetData>
    <row r="1" spans="1:10" x14ac:dyDescent="0.3">
      <c r="A1" s="5" t="s">
        <v>61</v>
      </c>
      <c r="B1" s="5"/>
      <c r="C1" s="5" t="s">
        <v>62</v>
      </c>
      <c r="F1" s="7" t="s">
        <v>65</v>
      </c>
      <c r="G1" s="7" t="s">
        <v>62</v>
      </c>
      <c r="I1" s="6" t="s">
        <v>0</v>
      </c>
      <c r="J1" s="6" t="s">
        <v>62</v>
      </c>
    </row>
    <row r="2" spans="1:10" x14ac:dyDescent="0.3">
      <c r="A2" s="3" t="s">
        <v>26</v>
      </c>
      <c r="B2">
        <v>307</v>
      </c>
      <c r="F2" t="s">
        <v>39</v>
      </c>
      <c r="G2">
        <v>4</v>
      </c>
      <c r="I2" t="s">
        <v>17</v>
      </c>
      <c r="J2">
        <v>3</v>
      </c>
    </row>
    <row r="3" spans="1:10" x14ac:dyDescent="0.3">
      <c r="A3" t="s">
        <v>29</v>
      </c>
      <c r="B3">
        <v>183</v>
      </c>
      <c r="F3" t="s">
        <v>28</v>
      </c>
      <c r="G3">
        <v>1</v>
      </c>
      <c r="I3" t="s">
        <v>14</v>
      </c>
      <c r="J3">
        <v>3</v>
      </c>
    </row>
    <row r="4" spans="1:10" x14ac:dyDescent="0.3">
      <c r="A4" t="s">
        <v>30</v>
      </c>
      <c r="B4">
        <v>2</v>
      </c>
      <c r="F4" t="s">
        <v>43</v>
      </c>
      <c r="G4">
        <v>6</v>
      </c>
      <c r="I4" t="s">
        <v>7</v>
      </c>
      <c r="J4">
        <v>7</v>
      </c>
    </row>
    <row r="5" spans="1:10" x14ac:dyDescent="0.3">
      <c r="A5" t="s">
        <v>34</v>
      </c>
      <c r="B5">
        <v>11</v>
      </c>
      <c r="C5" s="3">
        <f>SUM(B2:B5)</f>
        <v>503</v>
      </c>
      <c r="F5" t="s">
        <v>11</v>
      </c>
      <c r="G5">
        <v>25</v>
      </c>
      <c r="I5" t="s">
        <v>27</v>
      </c>
      <c r="J5">
        <v>307</v>
      </c>
    </row>
    <row r="6" spans="1:10" x14ac:dyDescent="0.3">
      <c r="F6" t="s">
        <v>56</v>
      </c>
      <c r="G6">
        <v>1</v>
      </c>
      <c r="I6" t="s">
        <v>19</v>
      </c>
      <c r="J6">
        <v>8</v>
      </c>
    </row>
    <row r="7" spans="1:10" x14ac:dyDescent="0.3">
      <c r="A7" s="3" t="s">
        <v>4</v>
      </c>
      <c r="B7">
        <v>93</v>
      </c>
      <c r="F7" t="s">
        <v>23</v>
      </c>
      <c r="G7">
        <v>7</v>
      </c>
      <c r="I7" t="s">
        <v>15</v>
      </c>
      <c r="J7">
        <v>9</v>
      </c>
    </row>
    <row r="8" spans="1:10" x14ac:dyDescent="0.3">
      <c r="A8" t="s">
        <v>13</v>
      </c>
      <c r="B8">
        <v>32</v>
      </c>
      <c r="F8" t="s">
        <v>37</v>
      </c>
      <c r="G8">
        <v>1</v>
      </c>
      <c r="I8" t="s">
        <v>25</v>
      </c>
      <c r="J8">
        <v>15</v>
      </c>
    </row>
    <row r="9" spans="1:10" x14ac:dyDescent="0.3">
      <c r="A9" t="s">
        <v>10</v>
      </c>
      <c r="B9">
        <v>8</v>
      </c>
      <c r="C9" s="3">
        <f>SUM(B7:B9)</f>
        <v>133</v>
      </c>
      <c r="F9" t="s">
        <v>5</v>
      </c>
      <c r="G9">
        <v>3</v>
      </c>
      <c r="I9" t="s">
        <v>1</v>
      </c>
      <c r="J9">
        <v>17</v>
      </c>
    </row>
    <row r="10" spans="1:10" x14ac:dyDescent="0.3">
      <c r="F10" t="s">
        <v>59</v>
      </c>
      <c r="G10">
        <v>1</v>
      </c>
      <c r="I10" t="s">
        <v>8</v>
      </c>
      <c r="J10">
        <v>15</v>
      </c>
    </row>
    <row r="11" spans="1:10" x14ac:dyDescent="0.3">
      <c r="A11" s="3" t="s">
        <v>24</v>
      </c>
      <c r="B11">
        <v>10</v>
      </c>
      <c r="F11" t="s">
        <v>44</v>
      </c>
      <c r="G11">
        <v>3</v>
      </c>
      <c r="I11" s="2" t="s">
        <v>18</v>
      </c>
      <c r="J11" s="1">
        <v>2</v>
      </c>
    </row>
    <row r="12" spans="1:10" x14ac:dyDescent="0.3">
      <c r="A12" t="s">
        <v>31</v>
      </c>
      <c r="B12">
        <v>3</v>
      </c>
      <c r="C12" s="3">
        <f>SUM(B11:B12)</f>
        <v>13</v>
      </c>
      <c r="F12" t="s">
        <v>16</v>
      </c>
      <c r="G12">
        <v>1</v>
      </c>
      <c r="I12" t="s">
        <v>6</v>
      </c>
      <c r="J12">
        <v>74</v>
      </c>
    </row>
    <row r="13" spans="1:10" x14ac:dyDescent="0.3">
      <c r="F13" t="s">
        <v>50</v>
      </c>
      <c r="G13">
        <v>1</v>
      </c>
      <c r="I13" t="s">
        <v>41</v>
      </c>
      <c r="J13">
        <v>88</v>
      </c>
    </row>
    <row r="14" spans="1:10" x14ac:dyDescent="0.3">
      <c r="A14" s="3" t="s">
        <v>42</v>
      </c>
      <c r="B14">
        <v>1</v>
      </c>
      <c r="F14" t="s">
        <v>35</v>
      </c>
      <c r="G14">
        <v>9</v>
      </c>
      <c r="I14" t="s">
        <v>36</v>
      </c>
      <c r="J14">
        <v>5</v>
      </c>
    </row>
    <row r="15" spans="1:10" x14ac:dyDescent="0.3">
      <c r="A15" t="s">
        <v>51</v>
      </c>
      <c r="B15">
        <v>1</v>
      </c>
      <c r="C15" s="3">
        <f>SUM(B14:B15)</f>
        <v>2</v>
      </c>
      <c r="F15" t="s">
        <v>20</v>
      </c>
      <c r="G15">
        <v>1</v>
      </c>
      <c r="I15" t="s">
        <v>9</v>
      </c>
      <c r="J15">
        <v>21</v>
      </c>
    </row>
    <row r="16" spans="1:10" x14ac:dyDescent="0.3">
      <c r="F16" t="s">
        <v>45</v>
      </c>
      <c r="G16">
        <v>1</v>
      </c>
      <c r="I16" s="2" t="s">
        <v>64</v>
      </c>
      <c r="J16">
        <v>105</v>
      </c>
    </row>
    <row r="17" spans="1:10" x14ac:dyDescent="0.3">
      <c r="A17" s="3" t="s">
        <v>15</v>
      </c>
      <c r="F17" t="s">
        <v>38</v>
      </c>
      <c r="G17">
        <v>5</v>
      </c>
      <c r="I17" s="4" t="s">
        <v>63</v>
      </c>
      <c r="J17" s="4">
        <f>SUM(J2:J16)</f>
        <v>679</v>
      </c>
    </row>
    <row r="18" spans="1:10" x14ac:dyDescent="0.3">
      <c r="A18" t="s">
        <v>53</v>
      </c>
      <c r="B18">
        <v>2</v>
      </c>
      <c r="F18" t="s">
        <v>47</v>
      </c>
      <c r="G18">
        <v>1</v>
      </c>
    </row>
    <row r="19" spans="1:10" x14ac:dyDescent="0.3">
      <c r="A19" t="s">
        <v>40</v>
      </c>
      <c r="B19">
        <v>5</v>
      </c>
      <c r="F19" t="s">
        <v>33</v>
      </c>
      <c r="G19">
        <v>2</v>
      </c>
    </row>
    <row r="20" spans="1:10" x14ac:dyDescent="0.3">
      <c r="A20" t="s">
        <v>32</v>
      </c>
      <c r="B20">
        <v>4</v>
      </c>
      <c r="F20" t="s">
        <v>54</v>
      </c>
      <c r="G20">
        <v>1</v>
      </c>
    </row>
    <row r="21" spans="1:10" x14ac:dyDescent="0.3">
      <c r="A21" t="s">
        <v>3</v>
      </c>
      <c r="B21">
        <v>6</v>
      </c>
      <c r="F21" t="s">
        <v>12</v>
      </c>
      <c r="G21">
        <v>1</v>
      </c>
    </row>
    <row r="22" spans="1:10" x14ac:dyDescent="0.3">
      <c r="A22" t="s">
        <v>21</v>
      </c>
      <c r="B22">
        <v>2</v>
      </c>
      <c r="F22" t="s">
        <v>57</v>
      </c>
      <c r="G22">
        <v>1</v>
      </c>
    </row>
    <row r="23" spans="1:10" x14ac:dyDescent="0.3">
      <c r="A23" t="s">
        <v>1</v>
      </c>
      <c r="B23">
        <v>9</v>
      </c>
      <c r="C23" s="3">
        <f>SUM(B18:B23)</f>
        <v>28</v>
      </c>
      <c r="F23" t="s">
        <v>49</v>
      </c>
      <c r="G23">
        <v>1</v>
      </c>
    </row>
    <row r="24" spans="1:10" x14ac:dyDescent="0.3">
      <c r="A24" s="4" t="s">
        <v>63</v>
      </c>
      <c r="B24" s="4">
        <f>SUM(B2:B23)</f>
        <v>679</v>
      </c>
      <c r="C24" s="4">
        <f>SUM(C2:C23)</f>
        <v>679</v>
      </c>
      <c r="F24" t="s">
        <v>52</v>
      </c>
      <c r="G24">
        <v>1</v>
      </c>
    </row>
    <row r="25" spans="1:10" x14ac:dyDescent="0.3">
      <c r="F25" t="s">
        <v>48</v>
      </c>
      <c r="G25">
        <v>2</v>
      </c>
    </row>
    <row r="26" spans="1:10" x14ac:dyDescent="0.3">
      <c r="F26" t="s">
        <v>22</v>
      </c>
      <c r="G26">
        <v>5</v>
      </c>
    </row>
    <row r="27" spans="1:10" x14ac:dyDescent="0.3">
      <c r="F27" t="s">
        <v>55</v>
      </c>
      <c r="G27">
        <v>1</v>
      </c>
    </row>
    <row r="28" spans="1:10" x14ac:dyDescent="0.3">
      <c r="F28" t="s">
        <v>58</v>
      </c>
      <c r="G28">
        <v>2</v>
      </c>
    </row>
    <row r="29" spans="1:10" x14ac:dyDescent="0.3">
      <c r="F29" t="s">
        <v>60</v>
      </c>
      <c r="G29">
        <v>1</v>
      </c>
    </row>
    <row r="30" spans="1:10" x14ac:dyDescent="0.3">
      <c r="F30" t="s">
        <v>46</v>
      </c>
      <c r="G30">
        <v>4</v>
      </c>
    </row>
    <row r="31" spans="1:10" x14ac:dyDescent="0.3">
      <c r="F31" t="s">
        <v>2</v>
      </c>
      <c r="G31">
        <v>584</v>
      </c>
    </row>
    <row r="32" spans="1:10" x14ac:dyDescent="0.3">
      <c r="F32" s="2" t="s">
        <v>64</v>
      </c>
      <c r="G32">
        <v>2</v>
      </c>
    </row>
    <row r="33" spans="6:7" x14ac:dyDescent="0.3">
      <c r="F33" s="4" t="s">
        <v>63</v>
      </c>
      <c r="G33" s="4">
        <f>SUM(G2:G32)</f>
        <v>679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Cacanindin</dc:creator>
  <cp:lastModifiedBy>Molano-Flores, Brenda</cp:lastModifiedBy>
  <dcterms:created xsi:type="dcterms:W3CDTF">2022-06-22T15:08:17Z</dcterms:created>
  <dcterms:modified xsi:type="dcterms:W3CDTF">2022-06-27T16:57:48Z</dcterms:modified>
</cp:coreProperties>
</file>